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definedNames>
    <definedName name="Abfallart">Tabelle1!$L$19:$L$20</definedName>
    <definedName name="Janein">Tabelle1!$L$15:$L$16</definedName>
  </definedNames>
  <calcPr calcId="162913"/>
</workbook>
</file>

<file path=xl/calcChain.xml><?xml version="1.0" encoding="utf-8"?>
<calcChain xmlns="http://schemas.openxmlformats.org/spreadsheetml/2006/main">
  <c r="H41" i="1" l="1"/>
  <c r="G41" i="1"/>
  <c r="H40" i="1"/>
  <c r="G40" i="1"/>
  <c r="H39" i="1"/>
  <c r="I39" i="1" s="1"/>
  <c r="G39" i="1"/>
  <c r="H38" i="1"/>
  <c r="I38" i="1" s="1"/>
  <c r="G38" i="1"/>
  <c r="H37" i="1"/>
  <c r="G37" i="1"/>
  <c r="H36" i="1"/>
  <c r="G36" i="1"/>
  <c r="H35" i="1"/>
  <c r="G35" i="1"/>
  <c r="I35" i="1" s="1"/>
  <c r="H34" i="1"/>
  <c r="G34" i="1"/>
  <c r="I34" i="1" s="1"/>
  <c r="H33" i="1"/>
  <c r="G33" i="1"/>
  <c r="H32" i="1"/>
  <c r="G32" i="1"/>
  <c r="H31" i="1"/>
  <c r="I31" i="1" s="1"/>
  <c r="G31" i="1"/>
  <c r="H30" i="1"/>
  <c r="I30" i="1" s="1"/>
  <c r="G30" i="1"/>
  <c r="H29" i="1"/>
  <c r="G29" i="1"/>
  <c r="H28" i="1"/>
  <c r="G28" i="1"/>
  <c r="I27" i="1"/>
  <c r="H27" i="1"/>
  <c r="G27" i="1"/>
  <c r="H26" i="1"/>
  <c r="G26" i="1"/>
  <c r="H25" i="1"/>
  <c r="G25" i="1"/>
  <c r="H24" i="1"/>
  <c r="G24" i="1"/>
  <c r="H23" i="1"/>
  <c r="G23" i="1"/>
  <c r="H22" i="1"/>
  <c r="G22" i="1"/>
  <c r="I26" i="1" l="1"/>
  <c r="I33" i="1"/>
  <c r="I28" i="1"/>
  <c r="I36" i="1"/>
  <c r="I41" i="1"/>
  <c r="I29" i="1"/>
  <c r="I32" i="1"/>
  <c r="I37" i="1"/>
  <c r="I40" i="1"/>
  <c r="I24" i="1"/>
  <c r="I25" i="1"/>
  <c r="I23" i="1"/>
  <c r="G42" i="1"/>
  <c r="C12" i="1" s="1"/>
  <c r="I22" i="1"/>
  <c r="I42" i="1" l="1"/>
  <c r="C11" i="1" s="1"/>
  <c r="D11" i="1" s="1"/>
  <c r="C14" i="1" l="1"/>
  <c r="C15" i="1"/>
</calcChain>
</file>

<file path=xl/sharedStrings.xml><?xml version="1.0" encoding="utf-8"?>
<sst xmlns="http://schemas.openxmlformats.org/spreadsheetml/2006/main" count="31" uniqueCount="29">
  <si>
    <t>Kubatur</t>
  </si>
  <si>
    <t>[m³]</t>
  </si>
  <si>
    <t>Gewicht</t>
  </si>
  <si>
    <t>[t]</t>
  </si>
  <si>
    <t>[t/m³]</t>
  </si>
  <si>
    <t>Länge</t>
  </si>
  <si>
    <t>Breite</t>
  </si>
  <si>
    <t>SUMME</t>
  </si>
  <si>
    <t>spez. Gewicht</t>
  </si>
  <si>
    <t>Nr.</t>
  </si>
  <si>
    <t>Gesamtkubatur [m³]:</t>
  </si>
  <si>
    <t>Gesamtgewicht [t]:</t>
  </si>
  <si>
    <t>Bauherr:</t>
  </si>
  <si>
    <t>Ort des Anfalls:</t>
  </si>
  <si>
    <t>Beim Bauvorhaben anfallendes Bodenaushubmaterial:</t>
  </si>
  <si>
    <t>Bodenaushubmaterial bindig</t>
  </si>
  <si>
    <t>Bodenaushubmaterial grob- bzw. gemischtkörnig</t>
  </si>
  <si>
    <t>Anmerkung</t>
  </si>
  <si>
    <t>Tiefe</t>
  </si>
  <si>
    <t>ja</t>
  </si>
  <si>
    <t>nein</t>
  </si>
  <si>
    <t>augenscheinlich verunreinigt:</t>
  </si>
  <si>
    <t>industrielle bzw. gewerbliche Vornutzung:</t>
  </si>
  <si>
    <t>Rekultivierung bzw. Untergrundverfüllung:</t>
  </si>
  <si>
    <t>Einbau auf derselben Baustelle:</t>
  </si>
  <si>
    <t xml:space="preserve">Kalkulationsblatt für die Verwertung von Bodenaushubmaterial </t>
  </si>
  <si>
    <t>Bodenaushubmaterial</t>
  </si>
  <si>
    <t>[m]</t>
  </si>
  <si>
    <t>rechtlicher Stand 1.6.2018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</si>
</sst>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Fill="1" applyBorder="1"/>
    <xf numFmtId="0" fontId="9" fillId="0" borderId="0" xfId="0" applyFont="1"/>
    <xf numFmtId="0" fontId="9" fillId="0" borderId="0" xfId="0" applyFont="1" applyFill="1" applyBorder="1"/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/>
    <xf numFmtId="0" fontId="8" fillId="4" borderId="0" xfId="0" applyFont="1" applyFill="1" applyBorder="1" applyAlignment="1">
      <alignment horizontal="left"/>
    </xf>
    <xf numFmtId="2" fontId="4" fillId="0" borderId="7" xfId="0" applyNumberFormat="1" applyFont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9" fillId="4" borderId="0" xfId="0" applyFont="1" applyFill="1" applyBorder="1"/>
    <xf numFmtId="0" fontId="9" fillId="4" borderId="0" xfId="0" applyFont="1" applyFill="1"/>
    <xf numFmtId="0" fontId="8" fillId="4" borderId="0" xfId="0" applyFont="1" applyFill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8" fillId="4" borderId="0" xfId="0" applyFont="1" applyFill="1" applyBorder="1" applyAlignment="1">
      <alignment horizontal="left" wrapText="1"/>
    </xf>
    <xf numFmtId="2" fontId="9" fillId="4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10" fillId="4" borderId="0" xfId="0" applyFont="1" applyFill="1" applyAlignment="1"/>
    <xf numFmtId="0" fontId="11" fillId="0" borderId="0" xfId="0" applyFont="1" applyAlignment="1">
      <alignment horizontal="left"/>
    </xf>
    <xf numFmtId="0" fontId="8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1771650</xdr:colOff>
      <xdr:row>0</xdr:row>
      <xdr:rowOff>1240258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1771650" cy="1240258"/>
        </a:xfrm>
        <a:prstGeom prst="rect">
          <a:avLst/>
        </a:prstGeom>
      </xdr:spPr>
    </xdr:pic>
    <xdr:clientData/>
  </xdr:twoCellAnchor>
  <xdr:twoCellAnchor editAs="oneCell">
    <xdr:from>
      <xdr:col>1</xdr:col>
      <xdr:colOff>1990724</xdr:colOff>
      <xdr:row>0</xdr:row>
      <xdr:rowOff>200025</xdr:rowOff>
    </xdr:from>
    <xdr:to>
      <xdr:col>3</xdr:col>
      <xdr:colOff>395096</xdr:colOff>
      <xdr:row>0</xdr:row>
      <xdr:rowOff>1030862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699" y="200025"/>
          <a:ext cx="4376547" cy="83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E3" sqref="E3"/>
    </sheetView>
  </sheetViews>
  <sheetFormatPr baseColWidth="10" defaultRowHeight="12.75" x14ac:dyDescent="0.2"/>
  <cols>
    <col min="1" max="1" width="8.42578125" style="16" customWidth="1"/>
    <col min="2" max="2" width="46.85546875" style="1" customWidth="1"/>
    <col min="3" max="3" width="42.7109375" style="1" customWidth="1"/>
    <col min="4" max="4" width="14.85546875" style="16" customWidth="1"/>
    <col min="5" max="5" width="14.140625" style="16" customWidth="1"/>
    <col min="6" max="6" width="13" style="16" customWidth="1"/>
    <col min="7" max="7" width="16.28515625" style="16" customWidth="1"/>
    <col min="8" max="8" width="15" style="16" customWidth="1"/>
    <col min="9" max="9" width="15.42578125" style="16" customWidth="1"/>
    <col min="10" max="10" width="11.42578125" style="1"/>
    <col min="11" max="13" width="22" style="1" hidden="1" customWidth="1"/>
    <col min="14" max="14" width="0" style="1" hidden="1" customWidth="1"/>
    <col min="15" max="16384" width="11.42578125" style="1"/>
  </cols>
  <sheetData>
    <row r="1" spans="1:12" ht="105.75" customHeight="1" x14ac:dyDescent="0.2"/>
    <row r="2" spans="1:12" ht="20.25" x14ac:dyDescent="0.3">
      <c r="A2" s="2" t="s">
        <v>25</v>
      </c>
      <c r="C2" s="2"/>
      <c r="D2" s="15"/>
      <c r="E2" s="15"/>
      <c r="F2" s="15"/>
      <c r="H2" s="15"/>
    </row>
    <row r="3" spans="1:12" ht="19.5" customHeight="1" x14ac:dyDescent="0.3">
      <c r="A3" s="42" t="s">
        <v>28</v>
      </c>
      <c r="C3" s="2"/>
      <c r="D3" s="15"/>
      <c r="E3" s="15"/>
      <c r="F3" s="15"/>
      <c r="H3" s="15"/>
    </row>
    <row r="4" spans="1:12" ht="20.25" x14ac:dyDescent="0.3">
      <c r="A4" s="2"/>
      <c r="B4" s="37" t="s">
        <v>12</v>
      </c>
      <c r="C4" s="39"/>
      <c r="D4" s="15"/>
      <c r="E4" s="15"/>
      <c r="F4" s="15"/>
      <c r="H4" s="15"/>
    </row>
    <row r="5" spans="1:12" ht="20.25" x14ac:dyDescent="0.3">
      <c r="A5" s="2"/>
      <c r="B5" s="37" t="s">
        <v>13</v>
      </c>
      <c r="C5" s="38"/>
      <c r="D5" s="15"/>
      <c r="E5" s="15"/>
      <c r="F5" s="15"/>
      <c r="H5" s="15"/>
    </row>
    <row r="6" spans="1:12" ht="20.25" x14ac:dyDescent="0.3">
      <c r="A6" s="2"/>
      <c r="B6" s="37" t="s">
        <v>21</v>
      </c>
      <c r="C6" s="40"/>
      <c r="D6" s="15"/>
      <c r="E6" s="15"/>
      <c r="F6" s="15"/>
      <c r="H6" s="15"/>
    </row>
    <row r="7" spans="1:12" ht="20.25" x14ac:dyDescent="0.3">
      <c r="A7" s="2"/>
      <c r="B7" s="37" t="s">
        <v>22</v>
      </c>
      <c r="C7" s="40"/>
      <c r="D7" s="15"/>
      <c r="E7" s="15"/>
      <c r="F7" s="15"/>
      <c r="H7" s="15"/>
    </row>
    <row r="8" spans="1:12" ht="14.25" customHeight="1" x14ac:dyDescent="0.3">
      <c r="B8" s="2"/>
      <c r="C8" s="2"/>
      <c r="D8" s="15"/>
      <c r="E8" s="15"/>
      <c r="F8" s="15"/>
      <c r="H8" s="15"/>
    </row>
    <row r="9" spans="1:12" s="19" customFormat="1" ht="20.25" customHeight="1" x14ac:dyDescent="0.25">
      <c r="A9" s="44" t="s">
        <v>14</v>
      </c>
      <c r="B9" s="44"/>
      <c r="C9" s="44"/>
      <c r="D9" s="44"/>
      <c r="E9" s="44"/>
      <c r="F9" s="44"/>
      <c r="G9" s="44"/>
      <c r="H9" s="44"/>
      <c r="I9" s="44"/>
    </row>
    <row r="10" spans="1:12" s="19" customFormat="1" ht="7.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12" s="19" customFormat="1" ht="20.25" customHeight="1" x14ac:dyDescent="0.25">
      <c r="A11" s="45" t="s">
        <v>11</v>
      </c>
      <c r="B11" s="45"/>
      <c r="C11" s="36">
        <f>I42</f>
        <v>0</v>
      </c>
      <c r="D11" s="20" t="str">
        <f>IF(C11=0,"",IF(C11&gt;2000,"(über 2000 t)","(Kleinmenge)"))</f>
        <v/>
      </c>
      <c r="E11" s="35"/>
      <c r="F11" s="35"/>
      <c r="G11" s="35"/>
      <c r="H11" s="35"/>
      <c r="I11" s="35"/>
    </row>
    <row r="12" spans="1:12" s="19" customFormat="1" ht="15.75" x14ac:dyDescent="0.25">
      <c r="A12" s="45" t="s">
        <v>10</v>
      </c>
      <c r="B12" s="45"/>
      <c r="C12" s="36">
        <f>G42</f>
        <v>0</v>
      </c>
      <c r="D12" s="20"/>
      <c r="E12" s="31"/>
      <c r="F12" s="31"/>
      <c r="G12" s="22"/>
      <c r="H12" s="22"/>
      <c r="I12" s="22"/>
    </row>
    <row r="13" spans="1:12" s="19" customFormat="1" ht="6.75" customHeight="1" x14ac:dyDescent="0.25">
      <c r="A13" s="21"/>
      <c r="B13" s="33"/>
      <c r="C13" s="26"/>
      <c r="D13" s="21"/>
      <c r="E13" s="20"/>
      <c r="F13" s="22"/>
      <c r="G13" s="22"/>
      <c r="H13" s="22"/>
      <c r="I13" s="22"/>
    </row>
    <row r="14" spans="1:12" s="18" customFormat="1" ht="15.75" x14ac:dyDescent="0.25">
      <c r="A14" s="43" t="s">
        <v>24</v>
      </c>
      <c r="B14" s="43"/>
      <c r="C14" s="23" t="str">
        <f>IF(C11=0,"",IF(AND(C6="nein", C7="nein"),"für bautechnische Zwecke am Ort des Anfalls möglich","nicht zulässig"))</f>
        <v/>
      </c>
      <c r="D14" s="24"/>
      <c r="E14" s="24"/>
      <c r="F14" s="24"/>
      <c r="G14" s="32"/>
      <c r="H14" s="24"/>
      <c r="I14" s="24"/>
    </row>
    <row r="15" spans="1:12" s="18" customFormat="1" ht="15.75" x14ac:dyDescent="0.25">
      <c r="A15" s="43" t="s">
        <v>23</v>
      </c>
      <c r="B15" s="43"/>
      <c r="C15" s="41" t="str">
        <f>IF(C11=0,"",IF(AND(C6="nein", C7="nein"),IF(C11&lt;2000,"entsprechend Kleinmengenregelung möglich, mit Bestätigung und Dokumentation","chemische Untersuchung erforderlich"),"chemische Untersuchung erforderlich"))</f>
        <v/>
      </c>
      <c r="D15" s="24"/>
      <c r="E15" s="24"/>
      <c r="F15" s="24"/>
      <c r="G15" s="32"/>
      <c r="H15" s="24"/>
      <c r="I15" s="24"/>
      <c r="L15" s="1" t="s">
        <v>19</v>
      </c>
    </row>
    <row r="16" spans="1:12" s="18" customFormat="1" ht="15.75" x14ac:dyDescent="0.25">
      <c r="A16" s="43"/>
      <c r="B16" s="43"/>
      <c r="C16" s="25"/>
      <c r="D16" s="24"/>
      <c r="E16" s="24"/>
      <c r="F16" s="24"/>
      <c r="G16" s="32"/>
      <c r="H16" s="24"/>
      <c r="I16" s="24"/>
      <c r="L16" s="1" t="s">
        <v>20</v>
      </c>
    </row>
    <row r="17" spans="1:14" s="18" customFormat="1" ht="15.75" x14ac:dyDescent="0.25">
      <c r="A17" s="43"/>
      <c r="B17" s="43"/>
      <c r="C17" s="23"/>
      <c r="D17" s="24"/>
      <c r="E17" s="24"/>
      <c r="F17" s="24"/>
      <c r="G17" s="32"/>
      <c r="H17" s="24"/>
      <c r="I17" s="24"/>
    </row>
    <row r="19" spans="1:14" ht="12.75" customHeight="1" x14ac:dyDescent="0.2">
      <c r="A19" s="8"/>
      <c r="B19" s="10"/>
      <c r="C19" s="10"/>
      <c r="D19" s="8" t="s">
        <v>5</v>
      </c>
      <c r="E19" s="8" t="s">
        <v>6</v>
      </c>
      <c r="F19" s="8" t="s">
        <v>18</v>
      </c>
      <c r="G19" s="4" t="s">
        <v>0</v>
      </c>
      <c r="H19" s="4" t="s">
        <v>8</v>
      </c>
      <c r="I19" s="8" t="s">
        <v>2</v>
      </c>
      <c r="L19" s="1" t="s">
        <v>15</v>
      </c>
      <c r="M19" s="14">
        <v>1.8</v>
      </c>
    </row>
    <row r="20" spans="1:14" ht="12.75" customHeight="1" x14ac:dyDescent="0.2">
      <c r="A20" s="12" t="s">
        <v>9</v>
      </c>
      <c r="B20" s="12" t="s">
        <v>26</v>
      </c>
      <c r="C20" s="12" t="s">
        <v>17</v>
      </c>
      <c r="D20" s="12"/>
      <c r="E20" s="12"/>
      <c r="F20" s="12"/>
      <c r="G20" s="6"/>
      <c r="H20" s="5"/>
      <c r="I20" s="13"/>
      <c r="L20" s="1" t="s">
        <v>16</v>
      </c>
      <c r="M20" s="14">
        <v>1.8</v>
      </c>
    </row>
    <row r="21" spans="1:14" s="3" customFormat="1" ht="11.25" customHeight="1" x14ac:dyDescent="0.2">
      <c r="A21" s="11"/>
      <c r="B21" s="9"/>
      <c r="C21" s="11"/>
      <c r="D21" s="11" t="s">
        <v>27</v>
      </c>
      <c r="E21" s="11" t="s">
        <v>27</v>
      </c>
      <c r="F21" s="11" t="s">
        <v>27</v>
      </c>
      <c r="G21" s="7" t="s">
        <v>1</v>
      </c>
      <c r="H21" s="7" t="s">
        <v>4</v>
      </c>
      <c r="I21" s="11" t="s">
        <v>3</v>
      </c>
      <c r="L21" s="1"/>
      <c r="M21" s="14"/>
      <c r="N21" s="1"/>
    </row>
    <row r="22" spans="1:14" x14ac:dyDescent="0.2">
      <c r="A22" s="34">
        <v>1</v>
      </c>
      <c r="B22" s="17"/>
      <c r="C22" s="17"/>
      <c r="D22" s="27"/>
      <c r="E22" s="27"/>
      <c r="F22" s="27"/>
      <c r="G22" s="29">
        <f>D22*E22*F22</f>
        <v>0</v>
      </c>
      <c r="H22" s="28" t="str">
        <f>IF(B22="","0",VLOOKUP(B22,$L$19:$M$20,2,FALSE))</f>
        <v>0</v>
      </c>
      <c r="I22" s="29">
        <f>G22*H22</f>
        <v>0</v>
      </c>
      <c r="M22" s="14"/>
    </row>
    <row r="23" spans="1:14" x14ac:dyDescent="0.2">
      <c r="A23" s="34">
        <v>2</v>
      </c>
      <c r="B23" s="17"/>
      <c r="C23" s="17"/>
      <c r="D23" s="27"/>
      <c r="E23" s="27"/>
      <c r="F23" s="27"/>
      <c r="G23" s="29">
        <f t="shared" ref="G23:G25" si="0">D23*E23*F23</f>
        <v>0</v>
      </c>
      <c r="H23" s="28" t="str">
        <f t="shared" ref="H23:H25" si="1">IF(B23="","0",VLOOKUP(B23,$L$19:$M$20,2,FALSE))</f>
        <v>0</v>
      </c>
      <c r="I23" s="29">
        <f t="shared" ref="I23:I25" si="2">G23*H23</f>
        <v>0</v>
      </c>
      <c r="M23" s="14"/>
    </row>
    <row r="24" spans="1:14" x14ac:dyDescent="0.2">
      <c r="A24" s="34">
        <v>3</v>
      </c>
      <c r="B24" s="17"/>
      <c r="C24" s="17"/>
      <c r="D24" s="27"/>
      <c r="E24" s="27"/>
      <c r="F24" s="27"/>
      <c r="G24" s="29">
        <f t="shared" si="0"/>
        <v>0</v>
      </c>
      <c r="H24" s="28" t="str">
        <f t="shared" si="1"/>
        <v>0</v>
      </c>
      <c r="I24" s="29">
        <f t="shared" si="2"/>
        <v>0</v>
      </c>
      <c r="M24" s="14"/>
    </row>
    <row r="25" spans="1:14" x14ac:dyDescent="0.2">
      <c r="A25" s="34">
        <v>4</v>
      </c>
      <c r="B25" s="17"/>
      <c r="C25" s="17"/>
      <c r="D25" s="27"/>
      <c r="E25" s="27"/>
      <c r="F25" s="27"/>
      <c r="G25" s="29">
        <f t="shared" si="0"/>
        <v>0</v>
      </c>
      <c r="H25" s="28" t="str">
        <f t="shared" si="1"/>
        <v>0</v>
      </c>
      <c r="I25" s="29">
        <f t="shared" si="2"/>
        <v>0</v>
      </c>
      <c r="M25" s="14"/>
    </row>
    <row r="26" spans="1:14" x14ac:dyDescent="0.2">
      <c r="A26" s="34">
        <v>5</v>
      </c>
      <c r="B26" s="17"/>
      <c r="C26" s="17"/>
      <c r="D26" s="27"/>
      <c r="E26" s="27"/>
      <c r="F26" s="27"/>
      <c r="G26" s="29">
        <f t="shared" ref="G26:G41" si="3">D26*E26*F26</f>
        <v>0</v>
      </c>
      <c r="H26" s="28" t="str">
        <f t="shared" ref="H26:H41" si="4">IF(B26="","0",VLOOKUP(B26,$L$19:$M$20,2,FALSE))</f>
        <v>0</v>
      </c>
      <c r="I26" s="29">
        <f t="shared" ref="I26:I41" si="5">G26*H26</f>
        <v>0</v>
      </c>
      <c r="M26" s="14"/>
    </row>
    <row r="27" spans="1:14" x14ac:dyDescent="0.2">
      <c r="A27" s="34">
        <v>6</v>
      </c>
      <c r="B27" s="17"/>
      <c r="C27" s="17"/>
      <c r="D27" s="27"/>
      <c r="E27" s="27"/>
      <c r="F27" s="27"/>
      <c r="G27" s="29">
        <f t="shared" si="3"/>
        <v>0</v>
      </c>
      <c r="H27" s="28" t="str">
        <f t="shared" si="4"/>
        <v>0</v>
      </c>
      <c r="I27" s="29">
        <f t="shared" si="5"/>
        <v>0</v>
      </c>
      <c r="M27" s="14"/>
    </row>
    <row r="28" spans="1:14" x14ac:dyDescent="0.2">
      <c r="A28" s="34">
        <v>7</v>
      </c>
      <c r="B28" s="17"/>
      <c r="C28" s="17"/>
      <c r="D28" s="27"/>
      <c r="E28" s="27"/>
      <c r="F28" s="27"/>
      <c r="G28" s="29">
        <f t="shared" si="3"/>
        <v>0</v>
      </c>
      <c r="H28" s="28" t="str">
        <f t="shared" si="4"/>
        <v>0</v>
      </c>
      <c r="I28" s="29">
        <f t="shared" si="5"/>
        <v>0</v>
      </c>
      <c r="M28" s="14"/>
    </row>
    <row r="29" spans="1:14" x14ac:dyDescent="0.2">
      <c r="A29" s="34">
        <v>8</v>
      </c>
      <c r="B29" s="17"/>
      <c r="C29" s="17"/>
      <c r="D29" s="27"/>
      <c r="E29" s="27"/>
      <c r="F29" s="27"/>
      <c r="G29" s="29">
        <f t="shared" si="3"/>
        <v>0</v>
      </c>
      <c r="H29" s="28" t="str">
        <f t="shared" si="4"/>
        <v>0</v>
      </c>
      <c r="I29" s="29">
        <f t="shared" si="5"/>
        <v>0</v>
      </c>
      <c r="M29" s="14"/>
    </row>
    <row r="30" spans="1:14" x14ac:dyDescent="0.2">
      <c r="A30" s="34">
        <v>9</v>
      </c>
      <c r="B30" s="17"/>
      <c r="C30" s="17"/>
      <c r="D30" s="27"/>
      <c r="E30" s="27"/>
      <c r="F30" s="27"/>
      <c r="G30" s="29">
        <f t="shared" si="3"/>
        <v>0</v>
      </c>
      <c r="H30" s="28" t="str">
        <f t="shared" si="4"/>
        <v>0</v>
      </c>
      <c r="I30" s="29">
        <f t="shared" si="5"/>
        <v>0</v>
      </c>
      <c r="M30" s="14"/>
    </row>
    <row r="31" spans="1:14" x14ac:dyDescent="0.2">
      <c r="A31" s="34">
        <v>10</v>
      </c>
      <c r="B31" s="17"/>
      <c r="C31" s="17"/>
      <c r="D31" s="27"/>
      <c r="E31" s="27"/>
      <c r="F31" s="27"/>
      <c r="G31" s="29">
        <f t="shared" si="3"/>
        <v>0</v>
      </c>
      <c r="H31" s="28" t="str">
        <f t="shared" si="4"/>
        <v>0</v>
      </c>
      <c r="I31" s="29">
        <f t="shared" si="5"/>
        <v>0</v>
      </c>
      <c r="M31" s="14"/>
    </row>
    <row r="32" spans="1:14" x14ac:dyDescent="0.2">
      <c r="A32" s="34">
        <v>11</v>
      </c>
      <c r="B32" s="17"/>
      <c r="C32" s="17"/>
      <c r="D32" s="27"/>
      <c r="E32" s="27"/>
      <c r="F32" s="27"/>
      <c r="G32" s="29">
        <f t="shared" si="3"/>
        <v>0</v>
      </c>
      <c r="H32" s="28" t="str">
        <f t="shared" si="4"/>
        <v>0</v>
      </c>
      <c r="I32" s="29">
        <f t="shared" si="5"/>
        <v>0</v>
      </c>
      <c r="M32" s="14"/>
    </row>
    <row r="33" spans="1:13" x14ac:dyDescent="0.2">
      <c r="A33" s="34">
        <v>12</v>
      </c>
      <c r="B33" s="17"/>
      <c r="C33" s="17"/>
      <c r="D33" s="27"/>
      <c r="E33" s="27"/>
      <c r="F33" s="27"/>
      <c r="G33" s="29">
        <f t="shared" si="3"/>
        <v>0</v>
      </c>
      <c r="H33" s="28" t="str">
        <f t="shared" si="4"/>
        <v>0</v>
      </c>
      <c r="I33" s="29">
        <f t="shared" si="5"/>
        <v>0</v>
      </c>
      <c r="M33" s="14"/>
    </row>
    <row r="34" spans="1:13" x14ac:dyDescent="0.2">
      <c r="A34" s="34">
        <v>13</v>
      </c>
      <c r="B34" s="17"/>
      <c r="C34" s="17"/>
      <c r="D34" s="27"/>
      <c r="E34" s="27"/>
      <c r="F34" s="27"/>
      <c r="G34" s="29">
        <f t="shared" si="3"/>
        <v>0</v>
      </c>
      <c r="H34" s="28" t="str">
        <f t="shared" si="4"/>
        <v>0</v>
      </c>
      <c r="I34" s="29">
        <f t="shared" si="5"/>
        <v>0</v>
      </c>
      <c r="M34" s="14"/>
    </row>
    <row r="35" spans="1:13" x14ac:dyDescent="0.2">
      <c r="A35" s="34">
        <v>14</v>
      </c>
      <c r="B35" s="17"/>
      <c r="C35" s="17"/>
      <c r="D35" s="27"/>
      <c r="E35" s="27"/>
      <c r="F35" s="27"/>
      <c r="G35" s="29">
        <f t="shared" si="3"/>
        <v>0</v>
      </c>
      <c r="H35" s="28" t="str">
        <f t="shared" si="4"/>
        <v>0</v>
      </c>
      <c r="I35" s="29">
        <f t="shared" si="5"/>
        <v>0</v>
      </c>
      <c r="M35" s="14"/>
    </row>
    <row r="36" spans="1:13" x14ac:dyDescent="0.2">
      <c r="A36" s="34">
        <v>15</v>
      </c>
      <c r="B36" s="17"/>
      <c r="C36" s="17"/>
      <c r="D36" s="27"/>
      <c r="E36" s="27"/>
      <c r="F36" s="27"/>
      <c r="G36" s="29">
        <f t="shared" si="3"/>
        <v>0</v>
      </c>
      <c r="H36" s="28" t="str">
        <f t="shared" si="4"/>
        <v>0</v>
      </c>
      <c r="I36" s="29">
        <f t="shared" si="5"/>
        <v>0</v>
      </c>
      <c r="M36" s="14"/>
    </row>
    <row r="37" spans="1:13" x14ac:dyDescent="0.2">
      <c r="A37" s="34">
        <v>16</v>
      </c>
      <c r="B37" s="17"/>
      <c r="C37" s="17"/>
      <c r="D37" s="27"/>
      <c r="E37" s="27"/>
      <c r="F37" s="27"/>
      <c r="G37" s="29">
        <f t="shared" si="3"/>
        <v>0</v>
      </c>
      <c r="H37" s="28" t="str">
        <f t="shared" si="4"/>
        <v>0</v>
      </c>
      <c r="I37" s="29">
        <f t="shared" si="5"/>
        <v>0</v>
      </c>
      <c r="M37" s="14"/>
    </row>
    <row r="38" spans="1:13" x14ac:dyDescent="0.2">
      <c r="A38" s="34">
        <v>17</v>
      </c>
      <c r="B38" s="17"/>
      <c r="C38" s="17"/>
      <c r="D38" s="27"/>
      <c r="E38" s="27"/>
      <c r="F38" s="27"/>
      <c r="G38" s="29">
        <f t="shared" si="3"/>
        <v>0</v>
      </c>
      <c r="H38" s="28" t="str">
        <f t="shared" si="4"/>
        <v>0</v>
      </c>
      <c r="I38" s="29">
        <f t="shared" si="5"/>
        <v>0</v>
      </c>
      <c r="M38" s="14"/>
    </row>
    <row r="39" spans="1:13" x14ac:dyDescent="0.2">
      <c r="A39" s="34">
        <v>18</v>
      </c>
      <c r="B39" s="17"/>
      <c r="C39" s="17"/>
      <c r="D39" s="27"/>
      <c r="E39" s="27"/>
      <c r="F39" s="27"/>
      <c r="G39" s="29">
        <f t="shared" si="3"/>
        <v>0</v>
      </c>
      <c r="H39" s="28" t="str">
        <f t="shared" si="4"/>
        <v>0</v>
      </c>
      <c r="I39" s="29">
        <f t="shared" si="5"/>
        <v>0</v>
      </c>
      <c r="M39" s="14"/>
    </row>
    <row r="40" spans="1:13" x14ac:dyDescent="0.2">
      <c r="A40" s="34">
        <v>19</v>
      </c>
      <c r="B40" s="17"/>
      <c r="C40" s="17"/>
      <c r="D40" s="27"/>
      <c r="E40" s="27"/>
      <c r="F40" s="27"/>
      <c r="G40" s="29">
        <f t="shared" si="3"/>
        <v>0</v>
      </c>
      <c r="H40" s="28" t="str">
        <f t="shared" si="4"/>
        <v>0</v>
      </c>
      <c r="I40" s="29">
        <f t="shared" si="5"/>
        <v>0</v>
      </c>
      <c r="M40" s="14"/>
    </row>
    <row r="41" spans="1:13" x14ac:dyDescent="0.2">
      <c r="A41" s="34">
        <v>20</v>
      </c>
      <c r="B41" s="17"/>
      <c r="C41" s="17"/>
      <c r="D41" s="27"/>
      <c r="E41" s="27"/>
      <c r="F41" s="27"/>
      <c r="G41" s="29">
        <f t="shared" si="3"/>
        <v>0</v>
      </c>
      <c r="H41" s="28" t="str">
        <f t="shared" si="4"/>
        <v>0</v>
      </c>
      <c r="I41" s="29">
        <f t="shared" si="5"/>
        <v>0</v>
      </c>
      <c r="M41" s="14"/>
    </row>
    <row r="42" spans="1:13" x14ac:dyDescent="0.2">
      <c r="F42" s="16" t="s">
        <v>7</v>
      </c>
      <c r="G42" s="30">
        <f>SUM(G22:G41)</f>
        <v>0</v>
      </c>
      <c r="H42" s="30"/>
      <c r="I42" s="30">
        <f>SUM(I22:I41)</f>
        <v>0</v>
      </c>
    </row>
  </sheetData>
  <mergeCells count="7">
    <mergeCell ref="A15:B15"/>
    <mergeCell ref="A17:B17"/>
    <mergeCell ref="A9:I9"/>
    <mergeCell ref="A12:B12"/>
    <mergeCell ref="A11:B11"/>
    <mergeCell ref="A14:B14"/>
    <mergeCell ref="A16:B16"/>
  </mergeCells>
  <dataValidations count="3">
    <dataValidation showInputMessage="1" showErrorMessage="1" sqref="C22:C41"/>
    <dataValidation type="list" showInputMessage="1" showErrorMessage="1" sqref="B22:B41">
      <formula1>Abfallart</formula1>
    </dataValidation>
    <dataValidation type="list" showInputMessage="1" showErrorMessage="1" sqref="C6:C7">
      <formula1>Janein</formula1>
    </dataValidation>
  </dataValidations>
  <pageMargins left="0.70866141732283472" right="0.70866141732283472" top="0.78740157480314965" bottom="0.78740157480314965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Abfallart</vt:lpstr>
      <vt:lpstr>Janein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2018-10-23T11:58:09Z</dcterms:modified>
</cp:coreProperties>
</file>